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<sst xmlns="http://schemas.openxmlformats.org/spreadsheetml/2006/main" count="29" uniqueCount="27">
  <si>
    <t>2023年眼科学院攻读博士学位研究生成绩公示(第三、第四、第五批“申请-审核”制)</t>
  </si>
  <si>
    <t>序号</t>
  </si>
  <si>
    <t>报考专业代码</t>
  </si>
  <si>
    <t>报考专业名称</t>
  </si>
  <si>
    <t>姓名</t>
  </si>
  <si>
    <t>招生导师评分</t>
  </si>
  <si>
    <t>成果成绩</t>
  </si>
  <si>
    <t>复试过程成绩</t>
  </si>
  <si>
    <t xml:space="preserve">复试总分
（外语能力*0.25+科研写作能力*0.35+博士规划及问答*0.4）
</t>
  </si>
  <si>
    <t>总分
（导师评分*0.5+成果成绩*0.2+复试成绩*0.3）</t>
  </si>
  <si>
    <t>报考导师</t>
  </si>
  <si>
    <t>外语能力</t>
  </si>
  <si>
    <t>科研写作能力</t>
  </si>
  <si>
    <t>博士规划及问答</t>
  </si>
  <si>
    <t>中西医结合临床（专业型）</t>
  </si>
  <si>
    <t>刘平</t>
  </si>
  <si>
    <t>杨思进</t>
  </si>
  <si>
    <t>包洁</t>
  </si>
  <si>
    <t>李翔</t>
  </si>
  <si>
    <t>李岚其</t>
  </si>
  <si>
    <t>周跃华</t>
  </si>
  <si>
    <t>陈萱</t>
  </si>
  <si>
    <t>闫乐</t>
  </si>
  <si>
    <t xml:space="preserve">1005Z2 </t>
  </si>
  <si>
    <t>中医眼科学（科学型）</t>
  </si>
  <si>
    <t>冷祥杰</t>
  </si>
  <si>
    <t>路雪婧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</si>
</sst>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黑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24" sqref="G24"/>
    </sheetView>
  </sheetViews>
  <sheetFormatPr defaultColWidth="8.725" defaultRowHeight="13.5"/>
  <cols>
    <col min="1" max="1" width="5.36666666666667" customWidth="1"/>
    <col min="2" max="2" width="12.725" style="1" customWidth="1"/>
    <col min="3" max="3" width="24.8166666666667" style="1" customWidth="1"/>
    <col min="4" max="4" width="8.725" style="1"/>
    <col min="5" max="5" width="7.725" style="2" customWidth="1"/>
    <col min="6" max="6" width="8.725" style="1"/>
    <col min="7" max="7" width="9.725" style="1" customWidth="1"/>
    <col min="8" max="8" width="9.18333333333333" style="1" customWidth="1"/>
    <col min="9" max="9" width="9.90833333333333" style="1" customWidth="1"/>
    <col min="10" max="10" width="30.4583333333333" style="1" customWidth="1"/>
    <col min="11" max="11" width="24.6333333333333" style="1" customWidth="1"/>
    <col min="12" max="13" width="8.725" style="1"/>
  </cols>
  <sheetData>
    <row r="1" ht="20.2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/>
      <c r="I2" s="5"/>
      <c r="J2" s="6" t="s">
        <v>8</v>
      </c>
      <c r="K2" s="6" t="s">
        <v>9</v>
      </c>
      <c r="L2" s="5" t="s">
        <v>10</v>
      </c>
    </row>
    <row r="3" ht="30" customHeight="1" spans="1:12">
      <c r="A3" s="7"/>
      <c r="B3" s="7"/>
      <c r="C3" s="7"/>
      <c r="D3" s="5"/>
      <c r="E3" s="6"/>
      <c r="F3" s="5"/>
      <c r="G3" s="6" t="s">
        <v>11</v>
      </c>
      <c r="H3" s="6" t="s">
        <v>12</v>
      </c>
      <c r="I3" s="6" t="s">
        <v>13</v>
      </c>
      <c r="J3" s="6"/>
      <c r="K3" s="5"/>
      <c r="L3" s="5"/>
    </row>
    <row r="4" spans="1:12">
      <c r="A4" s="8">
        <v>1</v>
      </c>
      <c r="B4" s="9">
        <v>105709</v>
      </c>
      <c r="C4" s="9" t="s">
        <v>14</v>
      </c>
      <c r="D4" s="10" t="s">
        <v>15</v>
      </c>
      <c r="E4" s="11">
        <v>95</v>
      </c>
      <c r="F4" s="12">
        <v>64.45</v>
      </c>
      <c r="G4" s="12">
        <v>91.3333333333333</v>
      </c>
      <c r="H4" s="12">
        <v>92.3809523809524</v>
      </c>
      <c r="I4" s="12">
        <v>68.3333333333333</v>
      </c>
      <c r="J4" s="12">
        <f>G4*0.25+H4*0.35+I4*0.4</f>
        <v>82.5</v>
      </c>
      <c r="K4" s="12">
        <f>E4*0.5+F4*0.2+J4*0.3</f>
        <v>85.14</v>
      </c>
      <c r="L4" s="8" t="s">
        <v>16</v>
      </c>
    </row>
    <row r="5" spans="1:12">
      <c r="A5" s="8">
        <v>2</v>
      </c>
      <c r="B5" s="13"/>
      <c r="C5" s="13"/>
      <c r="D5" s="10" t="s">
        <v>17</v>
      </c>
      <c r="E5" s="11">
        <v>93</v>
      </c>
      <c r="F5" s="14">
        <v>60</v>
      </c>
      <c r="G5" s="12">
        <v>91.3333333333333</v>
      </c>
      <c r="H5" s="12">
        <v>90.9523809523809</v>
      </c>
      <c r="I5" s="12">
        <v>70.4166666666667</v>
      </c>
      <c r="J5" s="12">
        <f>G5*0.25+H5*0.35+I5*0.4</f>
        <v>82.8333333333333</v>
      </c>
      <c r="K5" s="12">
        <f>E5*0.5+F5*0.2+J5*0.3</f>
        <v>83.35</v>
      </c>
      <c r="L5" s="8" t="s">
        <v>18</v>
      </c>
    </row>
    <row r="6" spans="1:12">
      <c r="A6" s="8">
        <v>3</v>
      </c>
      <c r="B6" s="13"/>
      <c r="C6" s="13"/>
      <c r="D6" s="10" t="s">
        <v>19</v>
      </c>
      <c r="E6" s="11">
        <v>94</v>
      </c>
      <c r="F6" s="12">
        <v>60.98</v>
      </c>
      <c r="G6" s="12">
        <v>91.3333333333333</v>
      </c>
      <c r="H6" s="12">
        <v>92.8571428571429</v>
      </c>
      <c r="I6" s="12">
        <v>70.4166666666667</v>
      </c>
      <c r="J6" s="12">
        <f t="shared" ref="J4:J9" si="0">G6*0.25+H6*0.35+I6*0.4</f>
        <v>83.5</v>
      </c>
      <c r="K6" s="12">
        <f>E6*0.5+F6*0.2+J6*0.3</f>
        <v>84.246</v>
      </c>
      <c r="L6" s="8" t="s">
        <v>20</v>
      </c>
    </row>
    <row r="7" spans="1:12">
      <c r="A7" s="8">
        <v>4</v>
      </c>
      <c r="B7" s="13"/>
      <c r="C7" s="13"/>
      <c r="D7" s="10" t="s">
        <v>21</v>
      </c>
      <c r="E7" s="11">
        <v>90</v>
      </c>
      <c r="F7" s="14">
        <v>73.6</v>
      </c>
      <c r="G7" s="12">
        <v>88.6666666666667</v>
      </c>
      <c r="H7" s="12">
        <v>91.4285714285714</v>
      </c>
      <c r="I7" s="12">
        <v>68.75</v>
      </c>
      <c r="J7" s="12">
        <f t="shared" si="0"/>
        <v>81.6666666666667</v>
      </c>
      <c r="K7" s="12">
        <f>E7*0.5+F7*0.2+J7*0.3</f>
        <v>84.22</v>
      </c>
      <c r="L7" s="8" t="s">
        <v>20</v>
      </c>
    </row>
    <row r="8" spans="1:12">
      <c r="A8" s="8">
        <v>5</v>
      </c>
      <c r="B8" s="15"/>
      <c r="C8" s="15"/>
      <c r="D8" s="10" t="s">
        <v>22</v>
      </c>
      <c r="E8" s="11">
        <v>92</v>
      </c>
      <c r="F8" s="12">
        <v>62.55</v>
      </c>
      <c r="G8" s="12">
        <v>89.3333333333333</v>
      </c>
      <c r="H8" s="12">
        <v>90</v>
      </c>
      <c r="I8" s="12">
        <v>58.33</v>
      </c>
      <c r="J8" s="12">
        <f t="shared" si="0"/>
        <v>77.1653333333333</v>
      </c>
      <c r="K8" s="12">
        <f>E8*0.5+F8*0.2+J8*0.3</f>
        <v>81.6596</v>
      </c>
      <c r="L8" s="8" t="s">
        <v>18</v>
      </c>
    </row>
    <row r="9" spans="1:12">
      <c r="A9" s="8">
        <v>6</v>
      </c>
      <c r="B9" s="16" t="s">
        <v>23</v>
      </c>
      <c r="C9" s="16" t="s">
        <v>24</v>
      </c>
      <c r="D9" s="10" t="s">
        <v>25</v>
      </c>
      <c r="E9" s="11">
        <v>95</v>
      </c>
      <c r="F9" s="12">
        <v>63.56</v>
      </c>
      <c r="G9" s="12">
        <v>93.3333333333333</v>
      </c>
      <c r="H9" s="12">
        <v>91.9047619047619</v>
      </c>
      <c r="I9" s="12">
        <v>67.9166666666667</v>
      </c>
      <c r="J9" s="12">
        <f t="shared" si="0"/>
        <v>82.6666666666667</v>
      </c>
      <c r="K9" s="12">
        <f>E9*0.5+F9*0.2+J9*0.3</f>
        <v>85.012</v>
      </c>
      <c r="L9" s="8" t="s">
        <v>26</v>
      </c>
    </row>
  </sheetData>
  <mergeCells count="13">
    <mergeCell ref="A1:L1"/>
    <mergeCell ref="G2:I2"/>
    <mergeCell ref="A2:A3"/>
    <mergeCell ref="B2:B3"/>
    <mergeCell ref="B4:B8"/>
    <mergeCell ref="C2:C3"/>
    <mergeCell ref="C4:C8"/>
    <mergeCell ref="D2:D3"/>
    <mergeCell ref="E2:E3"/>
    <mergeCell ref="F2:F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黄连素</dc:creator>
  <cp:lastModifiedBy>黄连素</cp:lastModifiedBy>
  <dcterms:created xsi:type="dcterms:W3CDTF">2023-06-02T07:14:00Z</dcterms:created>
  <dcterms:modified xsi:type="dcterms:W3CDTF">2023-06-15T01:38:44Z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82D3B5C4537D47D6ADF74DDFCC506231_11</vt:lpwstr>
  </property>
  <property fmtid="{D5CDD505-2E9C-101B-9397-08002B2CF9AE}" pid="3" name="KSOProductBuildVer">
    <vt:lpwstr>2052-11.1.0.14309</vt:lpwstr>
  </property>
</Properties>
</file>